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<sst xmlns="http://schemas.openxmlformats.org/spreadsheetml/2006/main" count="156" uniqueCount="99">
  <si>
    <t>工事費内訳書</t>
  </si>
  <si>
    <t>住　　　　所</t>
  </si>
  <si>
    <t>商号又は名称</t>
  </si>
  <si>
    <t>代 表 者 名</t>
  </si>
  <si>
    <t>工 事 名</t>
  </si>
  <si>
    <t>Ｒ８徳土　園瀬川　佐・下　水防テレメータ施設改修工事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</si>
  <si>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</si>
  <si>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</si>
  <si>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</si>
  <si>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</si>
  <si>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</si>
  <si>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</si>
  <si>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</si>
  <si>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</si>
  <si>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ﾃﾚﾒｰﾀ設備</t>
  </si>
  <si>
    <t>ﾃﾚﾒｰﾀ観測局装置</t>
  </si>
  <si>
    <t>観測装置</t>
  </si>
  <si>
    <t>台</t>
  </si>
  <si>
    <t>無線装置</t>
  </si>
  <si>
    <t>同軸避雷器</t>
  </si>
  <si>
    <t>個</t>
  </si>
  <si>
    <t>耐電ﾄﾗﾝｽ</t>
  </si>
  <si>
    <t xml:space="preserve">直流電源装置　</t>
  </si>
  <si>
    <t>雨量計ﾛｶﾞｰ</t>
  </si>
  <si>
    <t>空中線</t>
  </si>
  <si>
    <t>基</t>
  </si>
  <si>
    <t>GPSｱﾝﾃﾅ</t>
  </si>
  <si>
    <t>水位計ｾﾝｻｰ</t>
  </si>
  <si>
    <t>量水板</t>
  </si>
  <si>
    <t>枚</t>
  </si>
  <si>
    <t>水位計</t>
  </si>
  <si>
    <t>屋外筐体</t>
  </si>
  <si>
    <t>架</t>
  </si>
  <si>
    <t>引込開閉器盤</t>
  </si>
  <si>
    <t>面</t>
  </si>
  <si>
    <t>監視装置改造</t>
  </si>
  <si>
    <t>機器単体費計（工場製作原価）</t>
  </si>
  <si>
    <t>通信設備</t>
  </si>
  <si>
    <t>ﾃﾚﾒｰﾀ設備工</t>
  </si>
  <si>
    <t>ﾃﾚﾒｰﾀ観測局装置設置工</t>
  </si>
  <si>
    <t xml:space="preserve">ﾃﾚﾒｰﾀ観測局装置設置　</t>
  </si>
  <si>
    <t>局</t>
  </si>
  <si>
    <t>ﾃﾚﾒｰﾀ観測局装置設置
　(調整)</t>
  </si>
  <si>
    <t>配管･配線工</t>
  </si>
  <si>
    <t>屋外配管
　(合成樹脂製可とう電線管)</t>
  </si>
  <si>
    <t>m</t>
  </si>
  <si>
    <t>屋外配管
　(硬質ビニル電線管)</t>
  </si>
  <si>
    <t>配管固定金具
　(ステンレスバンド)</t>
  </si>
  <si>
    <t>配管固定金具
　(引込用金具)</t>
  </si>
  <si>
    <t>配管固定金具
　(US-サドル)</t>
  </si>
  <si>
    <t>屋外配線　　
　(同軸ケーブル)</t>
  </si>
  <si>
    <t>屋外配線　
　(同軸ケーブル)</t>
  </si>
  <si>
    <t>屋外配線　　　
　(露出配線)</t>
  </si>
  <si>
    <t>屋外配線　　　　
　(露出配線)</t>
  </si>
  <si>
    <t>屋外配線　　　　　　
　(管内配線)</t>
  </si>
  <si>
    <t>屋外配線　　　　　　　
　(管内配線)</t>
  </si>
  <si>
    <t>屋外配線　　　　　　　　　　　　
　(管内配線)</t>
  </si>
  <si>
    <t>架空配線</t>
  </si>
  <si>
    <t>径間</t>
  </si>
  <si>
    <t>建柱</t>
  </si>
  <si>
    <t>本</t>
  </si>
  <si>
    <t>配管配線附属品</t>
  </si>
  <si>
    <t>土工</t>
  </si>
  <si>
    <t>砕石</t>
  </si>
  <si>
    <t>整地</t>
  </si>
  <si>
    <t>m3</t>
  </si>
  <si>
    <t xml:space="preserve">型枠　</t>
  </si>
  <si>
    <t>m2</t>
  </si>
  <si>
    <t xml:space="preserve">基礎ｺﾝｸﾘｰﾄ　</t>
  </si>
  <si>
    <t>床掘り</t>
  </si>
  <si>
    <t>埋戻し</t>
  </si>
  <si>
    <t>接地設置工</t>
  </si>
  <si>
    <t xml:space="preserve">D種接地　</t>
  </si>
  <si>
    <t>極</t>
  </si>
  <si>
    <t>ﾃﾚﾒｰﾀ観測局装置撤去工</t>
  </si>
  <si>
    <t xml:space="preserve">ﾃﾚﾒｰﾀ観測局装置撤去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</si>
  <si>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</si>
  <si>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</si>
  <si>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</si>
  <si>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</si>
  <si>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</si>
  <si>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</si>
  <si>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</si>
  <si>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</si>
  <si>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</si>
  <si>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</si>
  <si>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</si>
  <si>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</si>
  <si>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</si>
  <si>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機器間接費</t>
  </si>
  <si>
    <t>技術者間接費</t>
  </si>
  <si>
    <t>機器管理費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</si>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</sst>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G13+G14+G15+G16+G17+G18+G19+G20+G21+G22+G23+G24+G25+G26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32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35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G11</f>
      </c>
      <c r="I27" s="17" t="n">
        <v>18.0</v>
      </c>
      <c r="J27" s="18"/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5">
        <f>G30+G33+G51+G58+G60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40</v>
      </c>
      <c r="E31" s="12" t="s">
        <v>41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42</v>
      </c>
      <c r="E32" s="12" t="s">
        <v>41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5">
        <f>G34+G35+G36+G37+G38+G39+G40+G41+G42+G43+G44+G45+G46+G47+G48+G49+G50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44</v>
      </c>
      <c r="E34" s="12" t="s">
        <v>45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46</v>
      </c>
      <c r="E35" s="12" t="s">
        <v>45</v>
      </c>
      <c r="F35" s="13" t="n">
        <v>20.0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47</v>
      </c>
      <c r="E36" s="12" t="s">
        <v>20</v>
      </c>
      <c r="F36" s="13" t="n">
        <v>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48</v>
      </c>
      <c r="E37" s="12" t="s">
        <v>20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49</v>
      </c>
      <c r="E38" s="12" t="s">
        <v>20</v>
      </c>
      <c r="F38" s="13" t="n">
        <v>22.0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50</v>
      </c>
      <c r="E39" s="12" t="s">
        <v>45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51</v>
      </c>
      <c r="E40" s="12" t="s">
        <v>45</v>
      </c>
      <c r="F40" s="13" t="n">
        <v>12.0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52</v>
      </c>
      <c r="E41" s="12" t="s">
        <v>45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53</v>
      </c>
      <c r="E42" s="12" t="s">
        <v>45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54</v>
      </c>
      <c r="E43" s="12" t="s">
        <v>45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55</v>
      </c>
      <c r="E44" s="12" t="s">
        <v>45</v>
      </c>
      <c r="F44" s="13" t="n">
        <v>53.0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55</v>
      </c>
      <c r="E45" s="12" t="s">
        <v>45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56</v>
      </c>
      <c r="E46" s="12" t="s">
        <v>45</v>
      </c>
      <c r="F46" s="13" t="n">
        <v>20.0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57</v>
      </c>
      <c r="E47" s="12" t="s">
        <v>58</v>
      </c>
      <c r="F47" s="13" t="n">
        <v>6.0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59</v>
      </c>
      <c r="E48" s="12" t="s">
        <v>60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61</v>
      </c>
      <c r="E49" s="12" t="s">
        <v>20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61</v>
      </c>
      <c r="E50" s="12" t="s">
        <v>20</v>
      </c>
      <c r="F50" s="13" t="n">
        <v>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62</v>
      </c>
      <c r="D51" s="11"/>
      <c r="E51" s="12" t="s">
        <v>13</v>
      </c>
      <c r="F51" s="13" t="n">
        <v>1.0</v>
      </c>
      <c r="G51" s="15">
        <f>G52+G53+G54+G55+G56+G57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63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64</v>
      </c>
      <c r="E53" s="12" t="s">
        <v>65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66</v>
      </c>
      <c r="E54" s="12" t="s">
        <v>67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68</v>
      </c>
      <c r="E55" s="12" t="s">
        <v>65</v>
      </c>
      <c r="F55" s="14" t="n">
        <v>0.5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69</v>
      </c>
      <c r="E56" s="12" t="s">
        <v>65</v>
      </c>
      <c r="F56" s="13" t="n">
        <v>12.0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70</v>
      </c>
      <c r="E57" s="12" t="s">
        <v>65</v>
      </c>
      <c r="F57" s="13" t="n">
        <v>11.0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71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72</v>
      </c>
      <c r="E59" s="12" t="s">
        <v>73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74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75</v>
      </c>
      <c r="E61" s="12" t="s">
        <v>41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 t="s">
        <v>76</v>
      </c>
      <c r="B62" s="11"/>
      <c r="C62" s="11"/>
      <c r="D62" s="11"/>
      <c r="E62" s="12" t="s">
        <v>13</v>
      </c>
      <c r="F62" s="13" t="n">
        <v>1.0</v>
      </c>
      <c r="G62" s="15">
        <f>G29</f>
      </c>
      <c r="I62" s="17" t="n">
        <v>53.0</v>
      </c>
      <c r="J62" s="18" t="n">
        <v>20.0</v>
      </c>
    </row>
    <row r="63" ht="42.0" customHeight="true">
      <c r="A63" s="10"/>
      <c r="B63" s="11" t="s">
        <v>77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s">
        <v>78</v>
      </c>
    </row>
    <row r="64" ht="42.0" customHeight="true">
      <c r="A64" s="10"/>
      <c r="B64" s="11" t="s">
        <v>79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80</v>
      </c>
    </row>
    <row r="65" ht="42.0" customHeight="true">
      <c r="A65" s="10" t="s">
        <v>81</v>
      </c>
      <c r="B65" s="11"/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200.0</v>
      </c>
    </row>
    <row r="66" ht="42.0" customHeight="true">
      <c r="A66" s="10"/>
      <c r="B66" s="11" t="s">
        <v>82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83</v>
      </c>
      <c r="B67" s="11"/>
      <c r="C67" s="11"/>
      <c r="D67" s="11"/>
      <c r="E67" s="12" t="s">
        <v>13</v>
      </c>
      <c r="F67" s="13" t="n">
        <v>1.0</v>
      </c>
      <c r="G67" s="15">
        <f>G62+G65</f>
      </c>
      <c r="I67" s="17" t="n">
        <v>58.0</v>
      </c>
      <c r="J67" s="18"/>
    </row>
    <row r="68" ht="42.0" customHeight="true">
      <c r="A68" s="10"/>
      <c r="B68" s="11" t="s">
        <v>84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210.0</v>
      </c>
    </row>
    <row r="69" ht="42.0" customHeight="true">
      <c r="A69" s="10"/>
      <c r="B69" s="11"/>
      <c r="C69" s="11" t="s">
        <v>85</v>
      </c>
      <c r="D69" s="11"/>
      <c r="E69" s="12" t="s">
        <v>13</v>
      </c>
      <c r="F69" s="13" t="n">
        <v>1.0</v>
      </c>
      <c r="G69" s="16"/>
      <c r="I69" s="17" t="n">
        <v>60.0</v>
      </c>
      <c r="J69" s="18" t="s">
        <v>86</v>
      </c>
    </row>
    <row r="70" ht="42.0" customHeight="true">
      <c r="A70" s="10"/>
      <c r="B70" s="11"/>
      <c r="C70" s="11" t="s">
        <v>87</v>
      </c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88</v>
      </c>
    </row>
    <row r="71" ht="42.0" customHeight="true">
      <c r="A71" s="10"/>
      <c r="B71" s="11" t="s">
        <v>89</v>
      </c>
      <c r="C71" s="11"/>
      <c r="D71" s="11"/>
      <c r="E71" s="12" t="s">
        <v>13</v>
      </c>
      <c r="F71" s="13" t="n">
        <v>1.0</v>
      </c>
      <c r="G71" s="15">
        <f>G72+G73</f>
      </c>
      <c r="I71" s="17" t="n">
        <v>62.0</v>
      </c>
      <c r="J71" s="18"/>
    </row>
    <row r="72" ht="42.0" customHeight="true">
      <c r="A72" s="10"/>
      <c r="B72" s="11"/>
      <c r="C72" s="11" t="s">
        <v>90</v>
      </c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/>
      <c r="B73" s="11"/>
      <c r="C73" s="11" t="s">
        <v>91</v>
      </c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92</v>
      </c>
      <c r="B74" s="11"/>
      <c r="C74" s="11"/>
      <c r="D74" s="11"/>
      <c r="E74" s="12" t="s">
        <v>13</v>
      </c>
      <c r="F74" s="13" t="n">
        <v>1.0</v>
      </c>
      <c r="G74" s="15">
        <f>G62+G65+G68+G71</f>
      </c>
      <c r="I74" s="17" t="n">
        <v>65.0</v>
      </c>
      <c r="J74" s="18"/>
    </row>
    <row r="75" ht="42.0" customHeight="true">
      <c r="A75" s="10"/>
      <c r="B75" s="11" t="s">
        <v>93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94</v>
      </c>
    </row>
    <row r="76" ht="42.0" customHeight="true">
      <c r="A76" s="10"/>
      <c r="B76" s="11" t="s">
        <v>95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220.0</v>
      </c>
    </row>
    <row r="77" ht="42.0" customHeight="true">
      <c r="A77" s="10" t="s">
        <v>96</v>
      </c>
      <c r="B77" s="11"/>
      <c r="C77" s="11"/>
      <c r="D77" s="11"/>
      <c r="E77" s="12" t="s">
        <v>13</v>
      </c>
      <c r="F77" s="13" t="n">
        <v>1.0</v>
      </c>
      <c r="G77" s="15">
        <f>G27+G74+G76</f>
      </c>
      <c r="I77" s="17" t="n">
        <v>68.0</v>
      </c>
      <c r="J77" s="18" t="n">
        <v>30.0</v>
      </c>
    </row>
    <row r="78" ht="42.0" customHeight="true">
      <c r="A78" s="19" t="s">
        <v>97</v>
      </c>
      <c r="B78" s="20"/>
      <c r="C78" s="20"/>
      <c r="D78" s="20"/>
      <c r="E78" s="21" t="s">
        <v>98</v>
      </c>
      <c r="F78" s="22" t="s">
        <v>98</v>
      </c>
      <c r="G78" s="24">
        <f>G77</f>
      </c>
      <c r="I78" s="26" t="n">
        <v>69.0</v>
      </c>
      <c r="J78" s="26" t="n">
        <v>90.0</v>
      </c>
    </row>
    <row r="79">
      <c r="I7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A27:D27"/>
    <mergeCell ref="A28:D28"/>
    <mergeCell ref="B29:D29"/>
    <mergeCell ref="C30: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C51:D51"/>
    <mergeCell ref="D52"/>
    <mergeCell ref="D53"/>
    <mergeCell ref="D54"/>
    <mergeCell ref="D55"/>
    <mergeCell ref="D56"/>
    <mergeCell ref="D57"/>
    <mergeCell ref="C58:D58"/>
    <mergeCell ref="D59"/>
    <mergeCell ref="C60:D60"/>
    <mergeCell ref="D61"/>
    <mergeCell ref="A62:D62"/>
    <mergeCell ref="B63:D63"/>
    <mergeCell ref="B64:D64"/>
    <mergeCell ref="A65:D65"/>
    <mergeCell ref="B66:D66"/>
    <mergeCell ref="A67:D67"/>
    <mergeCell ref="B68:D68"/>
    <mergeCell ref="C69:D69"/>
    <mergeCell ref="C70:D70"/>
    <mergeCell ref="B71:D71"/>
    <mergeCell ref="C72:D72"/>
    <mergeCell ref="C73:D73"/>
    <mergeCell ref="A74:D74"/>
    <mergeCell ref="B75:D75"/>
    <mergeCell ref="B76:D76"/>
    <mergeCell ref="A77:D77"/>
    <mergeCell ref="A78:D7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2026-05-20T01:09:18Z</dcterms:created>
  <dc:creator>Apache POI</dc:creator>
</cp:coreProperties>
</file>